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H19" i="1" l="1"/>
  <c r="H4" i="1"/>
  <c r="H18" i="1"/>
  <c r="H11" i="1"/>
  <c r="AJ14" i="1" l="1"/>
  <c r="AJ10" i="1"/>
  <c r="P18" i="1" s="1"/>
  <c r="AJ6" i="1"/>
  <c r="H6" i="1" l="1"/>
  <c r="P6" i="1" s="1"/>
  <c r="H12" i="1"/>
  <c r="L12" i="1" s="1"/>
  <c r="P12" i="1" s="1"/>
  <c r="L18" i="1"/>
  <c r="L6" i="1" l="1"/>
  <c r="H20" i="1"/>
  <c r="L11" i="1"/>
  <c r="P11" i="1" s="1"/>
  <c r="H5" i="1"/>
  <c r="L5" i="1" s="1"/>
  <c r="P5" i="1" s="1"/>
  <c r="L4" i="1"/>
  <c r="P4" i="1" s="1"/>
  <c r="H13" i="1"/>
  <c r="L19" i="1"/>
  <c r="P19" i="1" s="1"/>
  <c r="P20" i="1" l="1"/>
  <c r="L20" i="1"/>
  <c r="L13" i="1"/>
  <c r="P13" i="1"/>
</calcChain>
</file>

<file path=xl/sharedStrings.xml><?xml version="1.0" encoding="utf-8"?>
<sst xmlns="http://schemas.openxmlformats.org/spreadsheetml/2006/main" count="82" uniqueCount="39">
  <si>
    <t>RM-TESTER</t>
  </si>
  <si>
    <t>Estimert 1RM:</t>
  </si>
  <si>
    <t>5RM:</t>
  </si>
  <si>
    <t>1RM:</t>
  </si>
  <si>
    <t>MARKLØFT</t>
  </si>
  <si>
    <t>KNEBØY</t>
  </si>
  <si>
    <t>BENKPRESS</t>
  </si>
  <si>
    <t>Øvelse</t>
  </si>
  <si>
    <t>SettxReps</t>
  </si>
  <si>
    <t>Uke 1</t>
  </si>
  <si>
    <t>Uke 2</t>
  </si>
  <si>
    <t>Uke 3</t>
  </si>
  <si>
    <t>Markløft</t>
  </si>
  <si>
    <t>5x5</t>
  </si>
  <si>
    <t>Benkpress</t>
  </si>
  <si>
    <t>4x8</t>
  </si>
  <si>
    <t>Knebøy</t>
  </si>
  <si>
    <t>6x3 (eks)</t>
  </si>
  <si>
    <t>Dag 1</t>
  </si>
  <si>
    <t>Dag 2</t>
  </si>
  <si>
    <t>Dag 3</t>
  </si>
  <si>
    <t>Uke 4</t>
  </si>
  <si>
    <t>LETT 2x6</t>
  </si>
  <si>
    <t>LETT 3x12</t>
  </si>
  <si>
    <t>RM-TEST</t>
  </si>
  <si>
    <t>4x6</t>
  </si>
  <si>
    <t>Chin-ups eller nedtrekk</t>
  </si>
  <si>
    <t>4x6-8</t>
  </si>
  <si>
    <t>Skrå hantelpress</t>
  </si>
  <si>
    <t>Roing m/stang</t>
  </si>
  <si>
    <t>Bicepscurl</t>
  </si>
  <si>
    <t>3x8-12</t>
  </si>
  <si>
    <t>Tåhev</t>
  </si>
  <si>
    <t>Dag 4</t>
  </si>
  <si>
    <t>Tricep Pushdown</t>
  </si>
  <si>
    <t>Antall reps fra utmattelse</t>
  </si>
  <si>
    <t>2 - 3</t>
  </si>
  <si>
    <t>Dag 4 gjennomføres ikke i uke 4</t>
  </si>
  <si>
    <r>
      <t xml:space="preserve">Skriv inn ENTEN 1RM-verdi ELLER 5RM-verdi. </t>
    </r>
    <r>
      <rPr>
        <u/>
        <sz val="11"/>
        <color theme="1"/>
        <rFont val="Arial"/>
        <family val="2"/>
      </rPr>
      <t>Ikke</t>
    </r>
    <r>
      <rPr>
        <sz val="11"/>
        <color theme="1"/>
        <rFont val="Arial"/>
        <family val="2"/>
      </rPr>
      <t xml:space="preserve"> fyll inn feltet for estimert 1RM.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</si>
</sst>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&quot; kg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u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Fill="1" applyBorder="1" applyAlignment="1"/>
    <xf numFmtId="164" fontId="1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1" fillId="0" borderId="0" xfId="0" quotePrefix="1" applyFont="1" applyFill="1" applyBorder="1" applyAlignment="1"/>
    <xf numFmtId="0" fontId="1" fillId="0" borderId="0" xfId="0" applyFont="1" applyFill="1" applyBorder="1"/>
    <xf numFmtId="0" fontId="2" fillId="0" borderId="0" xfId="0" applyFont="1"/>
    <xf numFmtId="0" fontId="1" fillId="3" borderId="11" xfId="0" quotePrefix="1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3" borderId="1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16" fontId="1" fillId="3" borderId="5" xfId="0" quotePrefix="1" applyNumberFormat="1" applyFont="1" applyFill="1" applyBorder="1" applyAlignment="1">
      <alignment horizontal="center"/>
    </xf>
    <xf numFmtId="0" fontId="1" fillId="3" borderId="5" xfId="0" quotePrefix="1" applyNumberFormat="1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"/>
    </xf>
    <xf numFmtId="0" fontId="1" fillId="3" borderId="8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1" fillId="3" borderId="10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1" fillId="3" borderId="11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33"/>
  <sheetViews>
    <sheetView tabSelected="1" view="pageLayout" zoomScaleNormal="100" workbookViewId="0">
      <selection activeCell="Y3" sqref="Y3"/>
    </sheetView>
  </sheetViews>
  <sheetFormatPr baseColWidth="10" defaultColWidth="3.28515625" defaultRowHeight="14.25" x14ac:dyDescent="0.2"/>
  <cols>
    <col min="1" max="16384" width="3.28515625" style="1"/>
  </cols>
  <sheetData>
    <row r="1" spans="2:40" ht="15" customHeight="1" x14ac:dyDescent="0.2">
      <c r="B1" s="27" t="s">
        <v>18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9"/>
      <c r="AE1" s="27" t="s">
        <v>0</v>
      </c>
      <c r="AF1" s="28"/>
      <c r="AG1" s="28"/>
      <c r="AH1" s="28"/>
      <c r="AI1" s="28"/>
      <c r="AJ1" s="28"/>
      <c r="AK1" s="28"/>
      <c r="AL1" s="28"/>
      <c r="AM1" s="28"/>
      <c r="AN1" s="29"/>
    </row>
    <row r="2" spans="2:40" ht="15" customHeight="1" x14ac:dyDescent="0.2"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2"/>
      <c r="AE2" s="55"/>
      <c r="AF2" s="56"/>
      <c r="AG2" s="56"/>
      <c r="AH2" s="56"/>
      <c r="AI2" s="56"/>
      <c r="AJ2" s="56"/>
      <c r="AK2" s="56"/>
      <c r="AL2" s="56"/>
      <c r="AM2" s="56"/>
      <c r="AN2" s="57"/>
    </row>
    <row r="3" spans="2:40" ht="15" x14ac:dyDescent="0.25">
      <c r="B3" s="48" t="s">
        <v>7</v>
      </c>
      <c r="C3" s="46"/>
      <c r="D3" s="47"/>
      <c r="E3" s="46" t="s">
        <v>8</v>
      </c>
      <c r="F3" s="49"/>
      <c r="G3" s="50"/>
      <c r="H3" s="46" t="s">
        <v>9</v>
      </c>
      <c r="I3" s="46"/>
      <c r="J3" s="46"/>
      <c r="K3" s="47"/>
      <c r="L3" s="46" t="s">
        <v>10</v>
      </c>
      <c r="M3" s="46"/>
      <c r="N3" s="46"/>
      <c r="O3" s="47"/>
      <c r="P3" s="46" t="s">
        <v>11</v>
      </c>
      <c r="Q3" s="46"/>
      <c r="R3" s="46"/>
      <c r="S3" s="46"/>
      <c r="T3" s="17" t="s">
        <v>21</v>
      </c>
      <c r="U3" s="18"/>
      <c r="V3" s="18"/>
      <c r="W3" s="19"/>
      <c r="AE3" s="17" t="s">
        <v>4</v>
      </c>
      <c r="AF3" s="18"/>
      <c r="AG3" s="18"/>
      <c r="AH3" s="18"/>
      <c r="AI3" s="18"/>
      <c r="AJ3" s="18"/>
      <c r="AK3" s="18"/>
      <c r="AL3" s="18"/>
      <c r="AM3" s="18"/>
      <c r="AN3" s="19"/>
    </row>
    <row r="4" spans="2:40" x14ac:dyDescent="0.2">
      <c r="B4" s="33" t="s">
        <v>12</v>
      </c>
      <c r="C4" s="34"/>
      <c r="D4" s="35"/>
      <c r="E4" s="34" t="s">
        <v>13</v>
      </c>
      <c r="F4" s="34"/>
      <c r="G4" s="35"/>
      <c r="H4" s="44">
        <f>IF(AJ4&gt;0,CEILING(AJ4*0.75,2.5),CEILING(AJ6*0.75,2.5))</f>
        <v>0</v>
      </c>
      <c r="I4" s="44"/>
      <c r="J4" s="44"/>
      <c r="K4" s="45"/>
      <c r="L4" s="44">
        <f>H4+5</f>
        <v>5</v>
      </c>
      <c r="M4" s="44"/>
      <c r="N4" s="44"/>
      <c r="O4" s="45"/>
      <c r="P4" s="44">
        <f>L4+2.5</f>
        <v>7.5</v>
      </c>
      <c r="Q4" s="44"/>
      <c r="R4" s="44"/>
      <c r="S4" s="44"/>
      <c r="T4" s="33" t="s">
        <v>23</v>
      </c>
      <c r="U4" s="34"/>
      <c r="V4" s="34"/>
      <c r="W4" s="35"/>
      <c r="AE4" s="51" t="s">
        <v>3</v>
      </c>
      <c r="AF4" s="52"/>
      <c r="AG4" s="52"/>
      <c r="AH4" s="52"/>
      <c r="AI4" s="52"/>
      <c r="AJ4" s="37">
        <v>0</v>
      </c>
      <c r="AK4" s="37"/>
      <c r="AL4" s="37"/>
      <c r="AM4" s="37"/>
      <c r="AN4" s="38"/>
    </row>
    <row r="5" spans="2:40" x14ac:dyDescent="0.2">
      <c r="B5" s="20" t="s">
        <v>14</v>
      </c>
      <c r="C5" s="21"/>
      <c r="D5" s="22"/>
      <c r="E5" s="21" t="s">
        <v>15</v>
      </c>
      <c r="F5" s="21"/>
      <c r="G5" s="22"/>
      <c r="H5" s="37">
        <f>IF(AJ12&gt;0,CEILING(AJ12*0.7,2.5),CEILING(AJ14*0.7,2.5))</f>
        <v>0</v>
      </c>
      <c r="I5" s="37"/>
      <c r="J5" s="37"/>
      <c r="K5" s="38"/>
      <c r="L5" s="37">
        <f>H5+2.5</f>
        <v>2.5</v>
      </c>
      <c r="M5" s="37"/>
      <c r="N5" s="37"/>
      <c r="O5" s="38"/>
      <c r="P5" s="37">
        <f>L5+2.5</f>
        <v>5</v>
      </c>
      <c r="Q5" s="37"/>
      <c r="R5" s="37"/>
      <c r="S5" s="37"/>
      <c r="T5" s="20" t="s">
        <v>23</v>
      </c>
      <c r="U5" s="21"/>
      <c r="V5" s="21"/>
      <c r="W5" s="22"/>
      <c r="AE5" s="51" t="s">
        <v>2</v>
      </c>
      <c r="AF5" s="52"/>
      <c r="AG5" s="52"/>
      <c r="AH5" s="52"/>
      <c r="AI5" s="52"/>
      <c r="AJ5" s="37">
        <v>0</v>
      </c>
      <c r="AK5" s="37"/>
      <c r="AL5" s="37"/>
      <c r="AM5" s="37"/>
      <c r="AN5" s="38"/>
    </row>
    <row r="6" spans="2:40" x14ac:dyDescent="0.2">
      <c r="B6" s="14" t="s">
        <v>16</v>
      </c>
      <c r="C6" s="15"/>
      <c r="D6" s="16"/>
      <c r="E6" s="15" t="s">
        <v>17</v>
      </c>
      <c r="F6" s="15"/>
      <c r="G6" s="16"/>
      <c r="H6" s="40">
        <f>IF(AJ8&gt;0,CEILING(AJ8*0.7,2.5),CEILING(AJ10*0.7,2.5))</f>
        <v>0</v>
      </c>
      <c r="I6" s="40"/>
      <c r="J6" s="40"/>
      <c r="K6" s="41"/>
      <c r="L6" s="40">
        <f>H6</f>
        <v>0</v>
      </c>
      <c r="M6" s="40"/>
      <c r="N6" s="40"/>
      <c r="O6" s="41"/>
      <c r="P6" s="40">
        <f>H6</f>
        <v>0</v>
      </c>
      <c r="Q6" s="40"/>
      <c r="R6" s="40"/>
      <c r="S6" s="40"/>
      <c r="T6" s="14" t="s">
        <v>23</v>
      </c>
      <c r="U6" s="15"/>
      <c r="V6" s="15"/>
      <c r="W6" s="16"/>
      <c r="AE6" s="51" t="s">
        <v>1</v>
      </c>
      <c r="AF6" s="52"/>
      <c r="AG6" s="52"/>
      <c r="AH6" s="52"/>
      <c r="AI6" s="52"/>
      <c r="AJ6" s="37">
        <f>AJ5/0.9</f>
        <v>0</v>
      </c>
      <c r="AK6" s="37"/>
      <c r="AL6" s="37"/>
      <c r="AM6" s="37"/>
      <c r="AN6" s="38"/>
    </row>
    <row r="7" spans="2:40" ht="15" x14ac:dyDescent="0.25">
      <c r="AE7" s="17" t="s">
        <v>5</v>
      </c>
      <c r="AF7" s="18"/>
      <c r="AG7" s="18"/>
      <c r="AH7" s="18"/>
      <c r="AI7" s="18"/>
      <c r="AJ7" s="18"/>
      <c r="AK7" s="18"/>
      <c r="AL7" s="18"/>
      <c r="AM7" s="18"/>
      <c r="AN7" s="19"/>
    </row>
    <row r="8" spans="2:40" ht="14.25" customHeight="1" x14ac:dyDescent="0.2">
      <c r="B8" s="27" t="s">
        <v>19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9"/>
      <c r="AE8" s="51" t="s">
        <v>3</v>
      </c>
      <c r="AF8" s="52"/>
      <c r="AG8" s="52"/>
      <c r="AH8" s="52"/>
      <c r="AI8" s="52"/>
      <c r="AJ8" s="37">
        <v>0</v>
      </c>
      <c r="AK8" s="37"/>
      <c r="AL8" s="37"/>
      <c r="AM8" s="37"/>
      <c r="AN8" s="38"/>
    </row>
    <row r="9" spans="2:40" ht="14.25" customHeight="1" x14ac:dyDescent="0.2"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2"/>
      <c r="AE9" s="51" t="s">
        <v>2</v>
      </c>
      <c r="AF9" s="52"/>
      <c r="AG9" s="52"/>
      <c r="AH9" s="52"/>
      <c r="AI9" s="52"/>
      <c r="AJ9" s="37">
        <v>0</v>
      </c>
      <c r="AK9" s="37"/>
      <c r="AL9" s="37"/>
      <c r="AM9" s="37"/>
      <c r="AN9" s="38"/>
    </row>
    <row r="10" spans="2:40" ht="15" x14ac:dyDescent="0.25">
      <c r="B10" s="17" t="s">
        <v>7</v>
      </c>
      <c r="C10" s="18"/>
      <c r="D10" s="19"/>
      <c r="E10" s="17" t="s">
        <v>8</v>
      </c>
      <c r="F10" s="42"/>
      <c r="G10" s="43"/>
      <c r="H10" s="17" t="s">
        <v>9</v>
      </c>
      <c r="I10" s="18"/>
      <c r="J10" s="18"/>
      <c r="K10" s="19"/>
      <c r="L10" s="18" t="s">
        <v>10</v>
      </c>
      <c r="M10" s="18"/>
      <c r="N10" s="18"/>
      <c r="O10" s="19"/>
      <c r="P10" s="18" t="s">
        <v>11</v>
      </c>
      <c r="Q10" s="18"/>
      <c r="R10" s="18"/>
      <c r="S10" s="18"/>
      <c r="T10" s="17" t="s">
        <v>21</v>
      </c>
      <c r="U10" s="18"/>
      <c r="V10" s="18"/>
      <c r="W10" s="19"/>
      <c r="AE10" s="51" t="s">
        <v>1</v>
      </c>
      <c r="AF10" s="52"/>
      <c r="AG10" s="52"/>
      <c r="AH10" s="52"/>
      <c r="AI10" s="52"/>
      <c r="AJ10" s="37">
        <f>AJ9/0.9</f>
        <v>0</v>
      </c>
      <c r="AK10" s="37"/>
      <c r="AL10" s="37"/>
      <c r="AM10" s="37"/>
      <c r="AN10" s="38"/>
    </row>
    <row r="11" spans="2:40" ht="15" x14ac:dyDescent="0.25">
      <c r="B11" s="20" t="s">
        <v>14</v>
      </c>
      <c r="C11" s="21"/>
      <c r="D11" s="22"/>
      <c r="E11" s="20" t="s">
        <v>13</v>
      </c>
      <c r="F11" s="21"/>
      <c r="G11" s="22"/>
      <c r="H11" s="36">
        <f>IF(AJ12&gt;0,CEILING(AJ12*0.75,2.5),CEILING(AJ14*0.75,2.5))</f>
        <v>0</v>
      </c>
      <c r="I11" s="37"/>
      <c r="J11" s="37"/>
      <c r="K11" s="38"/>
      <c r="L11" s="44">
        <f>H11+5</f>
        <v>5</v>
      </c>
      <c r="M11" s="44"/>
      <c r="N11" s="44"/>
      <c r="O11" s="45"/>
      <c r="P11" s="37">
        <f>L11+2.5</f>
        <v>7.5</v>
      </c>
      <c r="Q11" s="37"/>
      <c r="R11" s="37"/>
      <c r="S11" s="37"/>
      <c r="T11" s="33" t="s">
        <v>22</v>
      </c>
      <c r="U11" s="34"/>
      <c r="V11" s="34"/>
      <c r="W11" s="35"/>
      <c r="AE11" s="17" t="s">
        <v>6</v>
      </c>
      <c r="AF11" s="18"/>
      <c r="AG11" s="18"/>
      <c r="AH11" s="18"/>
      <c r="AI11" s="18"/>
      <c r="AJ11" s="18"/>
      <c r="AK11" s="18"/>
      <c r="AL11" s="18"/>
      <c r="AM11" s="18"/>
      <c r="AN11" s="19"/>
    </row>
    <row r="12" spans="2:40" x14ac:dyDescent="0.2">
      <c r="B12" s="20" t="s">
        <v>16</v>
      </c>
      <c r="C12" s="21"/>
      <c r="D12" s="22"/>
      <c r="E12" s="20" t="s">
        <v>15</v>
      </c>
      <c r="F12" s="21"/>
      <c r="G12" s="22"/>
      <c r="H12" s="36">
        <f>IF(AJ8&gt;0,CEILING(AJ8*0.7,2.5),CEILING(AJ10*0.7,2.5))</f>
        <v>0</v>
      </c>
      <c r="I12" s="37"/>
      <c r="J12" s="37"/>
      <c r="K12" s="38"/>
      <c r="L12" s="37">
        <f>H12+2.5</f>
        <v>2.5</v>
      </c>
      <c r="M12" s="37"/>
      <c r="N12" s="37"/>
      <c r="O12" s="38"/>
      <c r="P12" s="37">
        <f>L12+2.5</f>
        <v>5</v>
      </c>
      <c r="Q12" s="37"/>
      <c r="R12" s="37"/>
      <c r="S12" s="37"/>
      <c r="T12" s="20" t="s">
        <v>22</v>
      </c>
      <c r="U12" s="21"/>
      <c r="V12" s="21"/>
      <c r="W12" s="22"/>
      <c r="AE12" s="51" t="s">
        <v>3</v>
      </c>
      <c r="AF12" s="52"/>
      <c r="AG12" s="52"/>
      <c r="AH12" s="52"/>
      <c r="AI12" s="52"/>
      <c r="AJ12" s="37">
        <v>0</v>
      </c>
      <c r="AK12" s="37"/>
      <c r="AL12" s="37"/>
      <c r="AM12" s="37"/>
      <c r="AN12" s="38"/>
    </row>
    <row r="13" spans="2:40" x14ac:dyDescent="0.2">
      <c r="B13" s="14" t="s">
        <v>12</v>
      </c>
      <c r="C13" s="15"/>
      <c r="D13" s="16"/>
      <c r="E13" s="14" t="s">
        <v>17</v>
      </c>
      <c r="F13" s="15"/>
      <c r="G13" s="16"/>
      <c r="H13" s="39">
        <f>IF(AJ4&gt;0,CEILING(AJ4*0.7,2.5),CEILING(AJ6*0.7,2.5))</f>
        <v>0</v>
      </c>
      <c r="I13" s="40"/>
      <c r="J13" s="40"/>
      <c r="K13" s="41"/>
      <c r="L13" s="40">
        <f>H13</f>
        <v>0</v>
      </c>
      <c r="M13" s="40"/>
      <c r="N13" s="40"/>
      <c r="O13" s="41"/>
      <c r="P13" s="40">
        <f>H13</f>
        <v>0</v>
      </c>
      <c r="Q13" s="40"/>
      <c r="R13" s="40"/>
      <c r="S13" s="40"/>
      <c r="T13" s="14" t="s">
        <v>22</v>
      </c>
      <c r="U13" s="15"/>
      <c r="V13" s="15"/>
      <c r="W13" s="16"/>
      <c r="AE13" s="51" t="s">
        <v>2</v>
      </c>
      <c r="AF13" s="52"/>
      <c r="AG13" s="52"/>
      <c r="AH13" s="52"/>
      <c r="AI13" s="52"/>
      <c r="AJ13" s="37">
        <v>0</v>
      </c>
      <c r="AK13" s="37"/>
      <c r="AL13" s="37"/>
      <c r="AM13" s="37"/>
      <c r="AN13" s="38"/>
    </row>
    <row r="14" spans="2:40" x14ac:dyDescent="0.2">
      <c r="AE14" s="53" t="s">
        <v>1</v>
      </c>
      <c r="AF14" s="54"/>
      <c r="AG14" s="54"/>
      <c r="AH14" s="54"/>
      <c r="AI14" s="54"/>
      <c r="AJ14" s="40">
        <f>AJ13/0.9</f>
        <v>0</v>
      </c>
      <c r="AK14" s="40"/>
      <c r="AL14" s="40"/>
      <c r="AM14" s="40"/>
      <c r="AN14" s="41"/>
    </row>
    <row r="15" spans="2:40" ht="14.25" customHeight="1" x14ac:dyDescent="0.2">
      <c r="B15" s="27" t="s">
        <v>20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9"/>
      <c r="AE15" s="12" t="s">
        <v>38</v>
      </c>
      <c r="AF15" s="12"/>
      <c r="AG15" s="12"/>
      <c r="AH15" s="12"/>
      <c r="AI15" s="12"/>
      <c r="AJ15" s="12"/>
      <c r="AK15" s="12"/>
      <c r="AL15" s="12"/>
      <c r="AM15" s="12"/>
      <c r="AN15" s="12"/>
    </row>
    <row r="16" spans="2:40" ht="14.25" customHeight="1" x14ac:dyDescent="0.2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2"/>
      <c r="AE16" s="13"/>
      <c r="AF16" s="13"/>
      <c r="AG16" s="13"/>
      <c r="AH16" s="13"/>
      <c r="AI16" s="13"/>
      <c r="AJ16" s="13"/>
      <c r="AK16" s="13"/>
      <c r="AL16" s="13"/>
      <c r="AM16" s="13"/>
      <c r="AN16" s="13"/>
    </row>
    <row r="17" spans="2:46" ht="15" x14ac:dyDescent="0.25">
      <c r="B17" s="17" t="s">
        <v>7</v>
      </c>
      <c r="C17" s="18"/>
      <c r="D17" s="19"/>
      <c r="E17" s="17" t="s">
        <v>8</v>
      </c>
      <c r="F17" s="42"/>
      <c r="G17" s="43"/>
      <c r="H17" s="17" t="s">
        <v>9</v>
      </c>
      <c r="I17" s="18"/>
      <c r="J17" s="18"/>
      <c r="K17" s="19"/>
      <c r="L17" s="18" t="s">
        <v>10</v>
      </c>
      <c r="M17" s="18"/>
      <c r="N17" s="18"/>
      <c r="O17" s="19"/>
      <c r="P17" s="18" t="s">
        <v>11</v>
      </c>
      <c r="Q17" s="18"/>
      <c r="R17" s="18"/>
      <c r="S17" s="18"/>
      <c r="T17" s="17" t="s">
        <v>21</v>
      </c>
      <c r="U17" s="18"/>
      <c r="V17" s="18"/>
      <c r="W17" s="19"/>
      <c r="AE17" s="13"/>
      <c r="AF17" s="13"/>
      <c r="AG17" s="13"/>
      <c r="AH17" s="13"/>
      <c r="AI17" s="13"/>
      <c r="AJ17" s="13"/>
      <c r="AK17" s="13"/>
      <c r="AL17" s="13"/>
      <c r="AM17" s="13"/>
      <c r="AN17" s="13"/>
    </row>
    <row r="18" spans="2:46" x14ac:dyDescent="0.2">
      <c r="B18" s="20" t="s">
        <v>16</v>
      </c>
      <c r="C18" s="21"/>
      <c r="D18" s="22"/>
      <c r="E18" s="20" t="s">
        <v>13</v>
      </c>
      <c r="F18" s="21"/>
      <c r="G18" s="22"/>
      <c r="H18" s="36">
        <f>IF(AJ8&gt;0,CEILING(AJ8*0.75,2.5),CEILING(AJ10*0.75,2.5))</f>
        <v>0</v>
      </c>
      <c r="I18" s="37"/>
      <c r="J18" s="37"/>
      <c r="K18" s="38"/>
      <c r="L18" s="37">
        <f>H18+5</f>
        <v>5</v>
      </c>
      <c r="M18" s="37"/>
      <c r="N18" s="37"/>
      <c r="O18" s="38"/>
      <c r="P18" s="37">
        <f>H18+2.5</f>
        <v>2.5</v>
      </c>
      <c r="Q18" s="37"/>
      <c r="R18" s="37"/>
      <c r="S18" s="37"/>
      <c r="T18" s="33" t="s">
        <v>24</v>
      </c>
      <c r="U18" s="34"/>
      <c r="V18" s="34"/>
      <c r="W18" s="35"/>
    </row>
    <row r="19" spans="2:46" x14ac:dyDescent="0.2">
      <c r="B19" s="20" t="s">
        <v>12</v>
      </c>
      <c r="C19" s="21"/>
      <c r="D19" s="22"/>
      <c r="E19" s="20" t="s">
        <v>25</v>
      </c>
      <c r="F19" s="21"/>
      <c r="G19" s="22"/>
      <c r="H19" s="36">
        <f>IF(AJ4&gt;0,CEILING(AJ4*0.7,2.5),CEILING(AJ6*0.7,2.5))</f>
        <v>0</v>
      </c>
      <c r="I19" s="37"/>
      <c r="J19" s="37"/>
      <c r="K19" s="38"/>
      <c r="L19" s="37">
        <f>H19+2.5</f>
        <v>2.5</v>
      </c>
      <c r="M19" s="37"/>
      <c r="N19" s="37"/>
      <c r="O19" s="38"/>
      <c r="P19" s="37">
        <f>L19+2.5</f>
        <v>5</v>
      </c>
      <c r="Q19" s="37"/>
      <c r="R19" s="37"/>
      <c r="S19" s="37"/>
      <c r="T19" s="20" t="s">
        <v>24</v>
      </c>
      <c r="U19" s="21"/>
      <c r="V19" s="21"/>
      <c r="W19" s="22"/>
    </row>
    <row r="20" spans="2:46" x14ac:dyDescent="0.2">
      <c r="B20" s="14" t="s">
        <v>14</v>
      </c>
      <c r="C20" s="15"/>
      <c r="D20" s="16"/>
      <c r="E20" s="14" t="s">
        <v>17</v>
      </c>
      <c r="F20" s="15"/>
      <c r="G20" s="16"/>
      <c r="H20" s="39">
        <f>IF(AJ12&gt;0,CEILING(AJ12*0.7,2.5),CEILING(AJ14*0.7,2.5))</f>
        <v>0</v>
      </c>
      <c r="I20" s="40"/>
      <c r="J20" s="40"/>
      <c r="K20" s="41"/>
      <c r="L20" s="40">
        <f>H20</f>
        <v>0</v>
      </c>
      <c r="M20" s="40"/>
      <c r="N20" s="40"/>
      <c r="O20" s="41"/>
      <c r="P20" s="40">
        <f>H20</f>
        <v>0</v>
      </c>
      <c r="Q20" s="40"/>
      <c r="R20" s="40"/>
      <c r="S20" s="40"/>
      <c r="T20" s="14" t="s">
        <v>24</v>
      </c>
      <c r="U20" s="15"/>
      <c r="V20" s="15"/>
      <c r="W20" s="16"/>
    </row>
    <row r="22" spans="2:46" x14ac:dyDescent="0.2">
      <c r="B22" s="27" t="s">
        <v>33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9"/>
    </row>
    <row r="23" spans="2:46" x14ac:dyDescent="0.2"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2"/>
    </row>
    <row r="24" spans="2:46" ht="15" x14ac:dyDescent="0.25">
      <c r="B24" s="17" t="s">
        <v>7</v>
      </c>
      <c r="C24" s="18"/>
      <c r="D24" s="18"/>
      <c r="E24" s="18"/>
      <c r="F24" s="18"/>
      <c r="G24" s="18"/>
      <c r="H24" s="19"/>
      <c r="I24" s="17" t="s">
        <v>8</v>
      </c>
      <c r="J24" s="18"/>
      <c r="K24" s="18"/>
      <c r="L24" s="18"/>
      <c r="M24" s="19"/>
      <c r="N24" s="17" t="s">
        <v>35</v>
      </c>
      <c r="O24" s="18"/>
      <c r="P24" s="18"/>
      <c r="Q24" s="18"/>
      <c r="R24" s="18"/>
      <c r="S24" s="18"/>
      <c r="T24" s="18"/>
      <c r="U24" s="18"/>
      <c r="V24" s="18"/>
      <c r="W24" s="19"/>
      <c r="AA24" s="4"/>
      <c r="AB24" s="2"/>
      <c r="AC24" s="2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6"/>
    </row>
    <row r="25" spans="2:46" x14ac:dyDescent="0.2">
      <c r="B25" s="20" t="s">
        <v>26</v>
      </c>
      <c r="C25" s="21"/>
      <c r="D25" s="21"/>
      <c r="E25" s="21"/>
      <c r="F25" s="21"/>
      <c r="G25" s="21"/>
      <c r="H25" s="22"/>
      <c r="I25" s="20" t="s">
        <v>27</v>
      </c>
      <c r="J25" s="21"/>
      <c r="K25" s="21"/>
      <c r="L25" s="21"/>
      <c r="M25" s="22"/>
      <c r="N25" s="23" t="s">
        <v>36</v>
      </c>
      <c r="O25" s="21"/>
      <c r="P25" s="21"/>
      <c r="Q25" s="21"/>
      <c r="R25" s="21"/>
      <c r="S25" s="21"/>
      <c r="T25" s="21"/>
      <c r="U25" s="21"/>
      <c r="V25" s="21"/>
      <c r="W25" s="22"/>
      <c r="AA25" s="2"/>
      <c r="AB25" s="2"/>
      <c r="AC25" s="2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5"/>
      <c r="AQ25" s="2"/>
      <c r="AR25" s="2"/>
      <c r="AS25" s="2"/>
      <c r="AT25" s="6"/>
    </row>
    <row r="26" spans="2:46" x14ac:dyDescent="0.2">
      <c r="B26" s="20" t="s">
        <v>28</v>
      </c>
      <c r="C26" s="21"/>
      <c r="D26" s="21"/>
      <c r="E26" s="21"/>
      <c r="F26" s="21"/>
      <c r="G26" s="21"/>
      <c r="H26" s="22"/>
      <c r="I26" s="20" t="s">
        <v>27</v>
      </c>
      <c r="J26" s="21"/>
      <c r="K26" s="21"/>
      <c r="L26" s="21"/>
      <c r="M26" s="22"/>
      <c r="N26" s="23" t="s">
        <v>36</v>
      </c>
      <c r="O26" s="21"/>
      <c r="P26" s="21"/>
      <c r="Q26" s="21"/>
      <c r="R26" s="21"/>
      <c r="S26" s="21"/>
      <c r="T26" s="21"/>
      <c r="U26" s="21"/>
      <c r="V26" s="21"/>
      <c r="W26" s="22"/>
      <c r="AA26" s="2"/>
      <c r="AB26" s="2"/>
      <c r="AC26" s="2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5"/>
      <c r="AQ26" s="2"/>
      <c r="AR26" s="2"/>
      <c r="AS26" s="2"/>
      <c r="AT26" s="6"/>
    </row>
    <row r="27" spans="2:46" x14ac:dyDescent="0.2">
      <c r="B27" s="20" t="s">
        <v>29</v>
      </c>
      <c r="C27" s="21"/>
      <c r="D27" s="21"/>
      <c r="E27" s="21"/>
      <c r="F27" s="21"/>
      <c r="G27" s="21"/>
      <c r="H27" s="22"/>
      <c r="I27" s="20" t="s">
        <v>27</v>
      </c>
      <c r="J27" s="21"/>
      <c r="K27" s="21"/>
      <c r="L27" s="21"/>
      <c r="M27" s="22"/>
      <c r="N27" s="23" t="s">
        <v>36</v>
      </c>
      <c r="O27" s="21"/>
      <c r="P27" s="21"/>
      <c r="Q27" s="21"/>
      <c r="R27" s="21"/>
      <c r="S27" s="21"/>
      <c r="T27" s="21"/>
      <c r="U27" s="21"/>
      <c r="V27" s="21"/>
      <c r="W27" s="22"/>
      <c r="AA27" s="2"/>
      <c r="AB27" s="2"/>
      <c r="AC27" s="2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5"/>
      <c r="AQ27" s="2"/>
      <c r="AR27" s="2"/>
      <c r="AS27" s="2"/>
      <c r="AT27" s="6"/>
    </row>
    <row r="28" spans="2:46" x14ac:dyDescent="0.2">
      <c r="B28" s="20" t="s">
        <v>30</v>
      </c>
      <c r="C28" s="21"/>
      <c r="D28" s="21"/>
      <c r="E28" s="21"/>
      <c r="F28" s="21"/>
      <c r="G28" s="21"/>
      <c r="H28" s="22"/>
      <c r="I28" s="20" t="s">
        <v>31</v>
      </c>
      <c r="J28" s="21"/>
      <c r="K28" s="21"/>
      <c r="L28" s="21"/>
      <c r="M28" s="22"/>
      <c r="N28" s="24">
        <v>1</v>
      </c>
      <c r="O28" s="25"/>
      <c r="P28" s="25"/>
      <c r="Q28" s="25"/>
      <c r="R28" s="25"/>
      <c r="S28" s="25"/>
      <c r="T28" s="25"/>
      <c r="U28" s="25"/>
      <c r="V28" s="25"/>
      <c r="W28" s="26"/>
      <c r="AA28" s="2"/>
      <c r="AB28" s="2"/>
      <c r="AC28" s="2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5"/>
      <c r="AQ28" s="2"/>
      <c r="AR28" s="2"/>
      <c r="AS28" s="2"/>
      <c r="AT28" s="6"/>
    </row>
    <row r="29" spans="2:46" x14ac:dyDescent="0.2">
      <c r="B29" s="20" t="s">
        <v>34</v>
      </c>
      <c r="C29" s="21"/>
      <c r="D29" s="21"/>
      <c r="E29" s="21"/>
      <c r="F29" s="21"/>
      <c r="G29" s="21"/>
      <c r="H29" s="22"/>
      <c r="I29" s="20" t="s">
        <v>31</v>
      </c>
      <c r="J29" s="21"/>
      <c r="K29" s="21"/>
      <c r="L29" s="21"/>
      <c r="M29" s="22"/>
      <c r="N29" s="24">
        <v>1</v>
      </c>
      <c r="O29" s="25"/>
      <c r="P29" s="25"/>
      <c r="Q29" s="25"/>
      <c r="R29" s="25"/>
      <c r="S29" s="25"/>
      <c r="T29" s="25"/>
      <c r="U29" s="25"/>
      <c r="V29" s="25"/>
      <c r="W29" s="26"/>
      <c r="AA29" s="2"/>
      <c r="AB29" s="2"/>
      <c r="AC29" s="2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5"/>
      <c r="AQ29" s="2"/>
      <c r="AR29" s="2"/>
      <c r="AS29" s="2"/>
      <c r="AT29" s="6"/>
    </row>
    <row r="30" spans="2:46" x14ac:dyDescent="0.2">
      <c r="B30" s="14" t="s">
        <v>32</v>
      </c>
      <c r="C30" s="15"/>
      <c r="D30" s="15"/>
      <c r="E30" s="15"/>
      <c r="F30" s="15"/>
      <c r="G30" s="15"/>
      <c r="H30" s="16"/>
      <c r="I30" s="14" t="s">
        <v>31</v>
      </c>
      <c r="J30" s="15"/>
      <c r="K30" s="15"/>
      <c r="L30" s="15"/>
      <c r="M30" s="16"/>
      <c r="N30" s="8">
        <v>1</v>
      </c>
      <c r="O30" s="9"/>
      <c r="P30" s="9"/>
      <c r="Q30" s="9"/>
      <c r="R30" s="9"/>
      <c r="S30" s="9"/>
      <c r="T30" s="9"/>
      <c r="U30" s="9"/>
      <c r="V30" s="9"/>
      <c r="W30" s="10"/>
      <c r="AA30" s="2"/>
      <c r="AB30" s="2"/>
      <c r="AC30" s="2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5"/>
      <c r="AQ30" s="2"/>
      <c r="AR30" s="2"/>
      <c r="AS30" s="2"/>
      <c r="AT30" s="6"/>
    </row>
    <row r="31" spans="2:46" ht="15" customHeight="1" x14ac:dyDescent="0.2">
      <c r="B31" s="11" t="s">
        <v>37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3" spans="2:23" ht="15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</sheetData>
  <mergeCells count="121">
    <mergeCell ref="AE1:AN2"/>
    <mergeCell ref="AE4:AI4"/>
    <mergeCell ref="AE5:AI5"/>
    <mergeCell ref="AE6:AI6"/>
    <mergeCell ref="AJ4:AN4"/>
    <mergeCell ref="AJ5:AN5"/>
    <mergeCell ref="AJ6:AN6"/>
    <mergeCell ref="AE3:AN3"/>
    <mergeCell ref="E6:G6"/>
    <mergeCell ref="AE11:AN11"/>
    <mergeCell ref="AE12:AI12"/>
    <mergeCell ref="AJ12:AN12"/>
    <mergeCell ref="AE13:AI13"/>
    <mergeCell ref="AJ13:AN13"/>
    <mergeCell ref="AE14:AI14"/>
    <mergeCell ref="AJ14:AN14"/>
    <mergeCell ref="AE7:AN7"/>
    <mergeCell ref="AE8:AI8"/>
    <mergeCell ref="AJ8:AN8"/>
    <mergeCell ref="AE9:AI9"/>
    <mergeCell ref="AJ9:AN9"/>
    <mergeCell ref="AE10:AI10"/>
    <mergeCell ref="AJ10:AN10"/>
    <mergeCell ref="B10:D10"/>
    <mergeCell ref="E10:G10"/>
    <mergeCell ref="H10:K10"/>
    <mergeCell ref="L10:O10"/>
    <mergeCell ref="P10:S10"/>
    <mergeCell ref="H6:K6"/>
    <mergeCell ref="H5:K5"/>
    <mergeCell ref="P5:S5"/>
    <mergeCell ref="P3:S3"/>
    <mergeCell ref="P4:S4"/>
    <mergeCell ref="P6:S6"/>
    <mergeCell ref="H3:K3"/>
    <mergeCell ref="H4:K4"/>
    <mergeCell ref="L3:O3"/>
    <mergeCell ref="L4:O4"/>
    <mergeCell ref="L5:O5"/>
    <mergeCell ref="L6:O6"/>
    <mergeCell ref="B3:D3"/>
    <mergeCell ref="B4:D4"/>
    <mergeCell ref="B5:D5"/>
    <mergeCell ref="B6:D6"/>
    <mergeCell ref="E3:G3"/>
    <mergeCell ref="E4:G4"/>
    <mergeCell ref="E5:G5"/>
    <mergeCell ref="B13:D13"/>
    <mergeCell ref="E13:G13"/>
    <mergeCell ref="H13:K13"/>
    <mergeCell ref="L13:O13"/>
    <mergeCell ref="P13:S13"/>
    <mergeCell ref="B11:D11"/>
    <mergeCell ref="E11:G11"/>
    <mergeCell ref="H11:K11"/>
    <mergeCell ref="L11:O11"/>
    <mergeCell ref="P11:S11"/>
    <mergeCell ref="B12:D12"/>
    <mergeCell ref="E12:G12"/>
    <mergeCell ref="H12:K12"/>
    <mergeCell ref="L12:O12"/>
    <mergeCell ref="P12:S12"/>
    <mergeCell ref="P20:S20"/>
    <mergeCell ref="B17:D17"/>
    <mergeCell ref="E17:G17"/>
    <mergeCell ref="H17:K17"/>
    <mergeCell ref="L17:O17"/>
    <mergeCell ref="P17:S17"/>
    <mergeCell ref="B18:D18"/>
    <mergeCell ref="E18:G18"/>
    <mergeCell ref="H18:K18"/>
    <mergeCell ref="L18:O18"/>
    <mergeCell ref="P18:S18"/>
    <mergeCell ref="B15:W16"/>
    <mergeCell ref="B8:W9"/>
    <mergeCell ref="B1:W2"/>
    <mergeCell ref="B22:W23"/>
    <mergeCell ref="T11:W11"/>
    <mergeCell ref="T12:W12"/>
    <mergeCell ref="T13:W13"/>
    <mergeCell ref="T17:W17"/>
    <mergeCell ref="T18:W18"/>
    <mergeCell ref="T19:W19"/>
    <mergeCell ref="T3:W3"/>
    <mergeCell ref="T4:W4"/>
    <mergeCell ref="T5:W5"/>
    <mergeCell ref="T6:W6"/>
    <mergeCell ref="T10:W10"/>
    <mergeCell ref="B19:D19"/>
    <mergeCell ref="E19:G19"/>
    <mergeCell ref="H19:K19"/>
    <mergeCell ref="L19:O19"/>
    <mergeCell ref="P19:S19"/>
    <mergeCell ref="B20:D20"/>
    <mergeCell ref="E20:G20"/>
    <mergeCell ref="H20:K20"/>
    <mergeCell ref="L20:O20"/>
    <mergeCell ref="N30:W30"/>
    <mergeCell ref="B31:W31"/>
    <mergeCell ref="AE15:AN17"/>
    <mergeCell ref="B30:H30"/>
    <mergeCell ref="I24:M24"/>
    <mergeCell ref="N24:W24"/>
    <mergeCell ref="I25:M25"/>
    <mergeCell ref="I26:M26"/>
    <mergeCell ref="I27:M27"/>
    <mergeCell ref="I28:M28"/>
    <mergeCell ref="I29:M29"/>
    <mergeCell ref="I30:M30"/>
    <mergeCell ref="N25:W25"/>
    <mergeCell ref="B26:H26"/>
    <mergeCell ref="B27:H27"/>
    <mergeCell ref="B28:H28"/>
    <mergeCell ref="B29:H29"/>
    <mergeCell ref="N29:W29"/>
    <mergeCell ref="N28:W28"/>
    <mergeCell ref="N27:W27"/>
    <mergeCell ref="N26:W26"/>
    <mergeCell ref="B24:H24"/>
    <mergeCell ref="B25:H25"/>
    <mergeCell ref="T20:W20"/>
  </mergeCells>
  <pageMargins left="0.7" right="0.7" top="0.75" bottom="0.75" header="0.3" footer="0.3"/>
  <pageSetup paperSize="9" orientation="landscape" r:id="rId1"/>
  <headerFooter>
    <oddHeader>&amp;CBLI ET RÅSKINN MED DUP-TRENING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2014-12-15T18:12:40Z</dcterms:modified>
</cp:coreProperties>
</file>